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D4D32C90-FB9A-4994-9DCB-4D9EF70698F0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<sst xmlns="http://schemas.openxmlformats.org/spreadsheetml/2006/main" count="211" uniqueCount="163">
  <si>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</si>
  <si>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</si>
  <si>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</si>
  <si>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</si>
  <si>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</si>
  <si>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</si>
  <si>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</si>
  <si>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</si>
  <si>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</si>
  <si>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</si>
  <si>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</si>
  <si>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</si>
  <si>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</si>
  <si>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</si>
  <si>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</si>
  <si>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</si>
  <si>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</si>
  <si>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</si>
  <si>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</si>
  <si>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</si>
  <si>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</si>
  <si>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</si>
  <si>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</si>
  <si>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</si>
  <si>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</si>
  <si>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</si>
  <si>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</si>
  <si>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</si>
  <si>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</si>
  <si>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</si>
  <si>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</si>
  <si>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</si>
  <si>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</si>
  <si>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</si>
  <si>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</si>
  <si>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</si>
  <si>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</si>
  <si>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</si>
  <si>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</si>
  <si>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</si>
  <si>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</si>
  <si>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</si>
  <si>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</si>
  <si>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</si>
  <si>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</si>
  <si>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</si>
  <si>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</si>
  <si>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</si>
  <si>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</si>
  <si>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</si>
  <si>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</si>
  <si>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</si>
  <si>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</si>
  <si>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</si>
  <si>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</si>
  <si>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</si>
  <si>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</si>
  <si>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</si>
  <si>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</si>
  <si>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</si>
  <si>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</si>
  <si>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</si>
  <si>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</si>
  <si>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</si>
  <si>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</si>
  <si>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</si>
  <si>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</si>
  <si>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</si>
  <si>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</si>
  <si>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</si>
  <si>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</si>
  <si>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</si>
  <si>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</si>
  <si>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</si>
  <si>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</si>
  <si>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</si>
  <si>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</si>
  <si>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</si>
  <si>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</si>
  <si>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</si>
  <si>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</si>
  <si>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</si>
  <si>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</si>
  <si>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</si>
  <si>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</si>
  <si>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</si>
  <si>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</si>
  <si>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</si>
  <si>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</si>
  <si>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</si>
  <si>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</si>
  <si>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</si>
  <si>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</si>
  <si>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</si>
  <si>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</si>
  <si>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</si>
  <si>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</si>
  <si>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</si>
  <si>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</si>
  <si>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</si>
  <si>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</si>
  <si>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</si>
  <si>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</si>
  <si>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</si>
  <si>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</si>
  <si>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</si>
  <si>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</si>
  <si>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</si>
  <si>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</si>
  <si>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</si>
  <si>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</si>
  <si>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</si>
  <si>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</si>
  <si>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</si>
  <si>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</si>
  <si>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</si>
  <si>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</si>
  <si>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</si>
  <si>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</si>
  <si>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</si>
  <si>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</si>
  <si>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</si>
  <si>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</si>
  <si>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</si>
  <si>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</si>
  <si>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</si>
  <si>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</si>
  <si>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</si>
  <si>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</si>
  <si>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</si>
  <si>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</si>
  <si>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</si>
  <si>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</si>
  <si>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</si>
  <si>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</si>
  <si>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</si>
  <si>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</si>
  <si>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</si>
  <si>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</si>
  <si>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 xml:space="preserve">                            Άνεμοι: μέτριοι / Wind: moderate winds</t>
  </si>
  <si>
    <t>0,50 - 0,60</t>
  </si>
  <si>
    <t>0,70 - 0,90</t>
  </si>
  <si>
    <t>0,90 - 1,40</t>
  </si>
  <si>
    <t>0,90 - 1,50</t>
  </si>
  <si>
    <t>0,18 - 0,20</t>
  </si>
  <si>
    <t>0,21 - 0,40</t>
  </si>
  <si>
    <t>3,00 - 5,00</t>
  </si>
  <si>
    <t>0,20 - 0,40</t>
  </si>
  <si>
    <t>0,50 - 0,75</t>
  </si>
  <si>
    <t xml:space="preserve">1,00 - 1,40 </t>
  </si>
  <si>
    <t>1,00 - 1,50</t>
  </si>
  <si>
    <t xml:space="preserve">0,80 - 1,10 </t>
  </si>
  <si>
    <t>0,90 - 1,10</t>
  </si>
  <si>
    <t>0,80 - 1,20</t>
  </si>
  <si>
    <t>1,00 - 1,20</t>
  </si>
  <si>
    <t>1,40 - 1,80</t>
  </si>
  <si>
    <t>1,10 - 1,60</t>
  </si>
  <si>
    <t>Τετάρτη   29   Ιουλίου   2026 / Wednesday   29   July   2026</t>
  </si>
  <si>
    <t>Αριθμός/Number: 12186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</si>
  <si>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12186</t>
    </r>
  </si>
  <si>
    <t>Ο Διευθυντής/The Director</t>
  </si>
  <si>
    <t>Ν.Κουτσουρίδης/N.Koutsouridis</t>
  </si>
  <si>
    <t xml:space="preserve"> Θερμοκρασία: 24 - 32 β. / Temperature: 24 - 32 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</si>
</sst>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17" fillId="0" borderId="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zoomScale="90" zoomScaleNormal="90" workbookViewId="0">
      <selection activeCell="J62" sqref="J6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162</v>
      </c>
      <c r="K1" s="6"/>
      <c r="L1" s="6"/>
      <c r="N1" s="39" t="s">
        <v>7</v>
      </c>
    </row>
    <row r="2" spans="1:18" x14ac:dyDescent="0.2">
      <c r="C2" s="94" t="s">
        <v>73</v>
      </c>
      <c r="D2" s="94"/>
      <c r="E2" s="94"/>
      <c r="F2" s="94"/>
      <c r="G2" s="94"/>
      <c r="I2" s="6" t="s">
        <v>107</v>
      </c>
      <c r="J2" s="6"/>
      <c r="K2" s="6"/>
      <c r="L2" s="6"/>
    </row>
    <row r="3" spans="1:18" x14ac:dyDescent="0.2">
      <c r="A3" s="10"/>
      <c r="B3" s="10"/>
      <c r="C3" s="95" t="s">
        <v>72</v>
      </c>
      <c r="D3" s="95"/>
      <c r="E3" s="95"/>
      <c r="F3" s="95"/>
      <c r="G3" s="95"/>
      <c r="I3" s="6" t="s">
        <v>139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109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158</v>
      </c>
      <c r="J5" s="97"/>
      <c r="L5" s="2"/>
      <c r="M5" s="2"/>
      <c r="N5" s="7"/>
    </row>
    <row r="6" spans="1:18" x14ac:dyDescent="0.2">
      <c r="B6" s="2"/>
      <c r="C6" s="94" t="s">
        <v>74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157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151</v>
      </c>
      <c r="E13" s="90"/>
      <c r="F13" s="90" t="s">
        <v>148</v>
      </c>
      <c r="G13" s="90"/>
      <c r="H13" s="54">
        <v>17200</v>
      </c>
      <c r="I13" s="62">
        <v>0.95</v>
      </c>
      <c r="J13" s="70">
        <v>0.8</v>
      </c>
      <c r="K13" s="70">
        <v>0.8</v>
      </c>
      <c r="L13" s="76">
        <f>(I13/J13)-1</f>
        <v>0.18749999999999978</v>
      </c>
      <c r="M13" s="84">
        <f>(I13/K13)-1</f>
        <v>0.18749999999999978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149</v>
      </c>
      <c r="E14" s="90"/>
      <c r="F14" s="90"/>
      <c r="G14" s="90"/>
      <c r="H14" s="52"/>
      <c r="I14" s="62">
        <v>1.2</v>
      </c>
      <c r="J14" s="70">
        <v>1.1000000000000001</v>
      </c>
      <c r="K14" s="70">
        <v>1.1000000000000001</v>
      </c>
      <c r="L14" s="76">
        <f>(I14/J14)-1</f>
        <v>9.0909090909090828E-2</v>
      </c>
      <c r="M14" s="84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108</v>
      </c>
      <c r="E15" s="90"/>
      <c r="F15" s="90" t="s">
        <v>100</v>
      </c>
      <c r="G15" s="90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79</v>
      </c>
      <c r="E16" s="90"/>
      <c r="F16" s="90" t="s">
        <v>125</v>
      </c>
      <c r="G16" s="90"/>
      <c r="H16" s="52">
        <v>9300</v>
      </c>
      <c r="I16" s="62">
        <v>0.6</v>
      </c>
      <c r="J16" s="70">
        <v>0.6</v>
      </c>
      <c r="K16" s="70">
        <v>0.6</v>
      </c>
      <c r="L16" s="76">
        <f t="shared" si="1"/>
        <v>0</v>
      </c>
      <c r="M16" s="84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80</v>
      </c>
      <c r="E17" s="87"/>
      <c r="F17" s="85"/>
      <c r="G17" s="87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116</v>
      </c>
      <c r="C18" s="16"/>
      <c r="D18" s="85" t="s">
        <v>147</v>
      </c>
      <c r="E18" s="87"/>
      <c r="F18" s="85"/>
      <c r="G18" s="86"/>
      <c r="H18" s="52">
        <v>21300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4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0" t="s">
        <v>112</v>
      </c>
      <c r="E19" s="90"/>
      <c r="F19" s="90" t="s">
        <v>111</v>
      </c>
      <c r="G19" s="90"/>
      <c r="H19" s="52">
        <v>13200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4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0" t="s">
        <v>152</v>
      </c>
      <c r="E20" s="90"/>
      <c r="F20" s="90" t="s">
        <v>119</v>
      </c>
      <c r="G20" s="90"/>
      <c r="H20" s="52">
        <v>32100</v>
      </c>
      <c r="I20" s="62">
        <v>1</v>
      </c>
      <c r="J20" s="70">
        <v>0.5</v>
      </c>
      <c r="K20" s="70">
        <v>0.65</v>
      </c>
      <c r="L20" s="76">
        <f t="shared" si="1"/>
        <v>1</v>
      </c>
      <c r="M20" s="84">
        <f t="shared" si="0"/>
        <v>0.53846153846153832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0" t="s">
        <v>120</v>
      </c>
      <c r="E21" s="90"/>
      <c r="F21" s="90"/>
      <c r="G21" s="90"/>
      <c r="H21" s="52">
        <v>400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4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0" t="s">
        <v>81</v>
      </c>
      <c r="E22" s="90"/>
      <c r="F22" s="90" t="s">
        <v>97</v>
      </c>
      <c r="G22" s="90"/>
      <c r="H22" s="52">
        <v>102200</v>
      </c>
      <c r="I22" s="62">
        <v>0.54</v>
      </c>
      <c r="J22" s="70">
        <v>0.54</v>
      </c>
      <c r="K22" s="70">
        <v>0.65</v>
      </c>
      <c r="L22" s="76">
        <f t="shared" si="1"/>
        <v>0</v>
      </c>
      <c r="M22" s="84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0" t="s">
        <v>120</v>
      </c>
      <c r="E23" s="90"/>
      <c r="F23" s="90"/>
      <c r="G23" s="90"/>
      <c r="H23" s="52">
        <v>21700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4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124</v>
      </c>
      <c r="E24" s="87"/>
      <c r="F24" s="90" t="s">
        <v>140</v>
      </c>
      <c r="G24" s="90"/>
      <c r="I24" s="62">
        <v>0.8</v>
      </c>
      <c r="J24" s="70">
        <v>0.8</v>
      </c>
      <c r="K24" s="70">
        <v>1</v>
      </c>
      <c r="L24" s="76">
        <f t="shared" si="1"/>
        <v>0</v>
      </c>
      <c r="M24" s="84">
        <f t="shared" si="0"/>
        <v>-0.19999999999999996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124</v>
      </c>
      <c r="E25" s="87"/>
      <c r="F25" s="90" t="s">
        <v>140</v>
      </c>
      <c r="G25" s="90"/>
      <c r="H25" s="54">
        <v>32300</v>
      </c>
      <c r="I25" s="64">
        <v>0.8</v>
      </c>
      <c r="J25" s="70">
        <v>0.7</v>
      </c>
      <c r="K25" s="70">
        <v>0.8</v>
      </c>
      <c r="L25" s="76">
        <f t="shared" si="1"/>
        <v>0.14285714285714302</v>
      </c>
      <c r="M25" s="84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124</v>
      </c>
      <c r="E26" s="87"/>
      <c r="F26" s="90" t="s">
        <v>120</v>
      </c>
      <c r="G26" s="90"/>
      <c r="H26" s="55">
        <v>10300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4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0" t="s">
        <v>106</v>
      </c>
      <c r="E27" s="90"/>
      <c r="F27" s="90" t="s">
        <v>98</v>
      </c>
      <c r="G27" s="90"/>
      <c r="H27" s="56">
        <v>97400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80</v>
      </c>
      <c r="E28" s="87"/>
      <c r="F28" s="90" t="s">
        <v>102</v>
      </c>
      <c r="G28" s="90"/>
      <c r="H28" s="52">
        <v>16400</v>
      </c>
      <c r="I28" s="62">
        <v>0.6</v>
      </c>
      <c r="J28" s="70">
        <v>0.5</v>
      </c>
      <c r="K28" s="70">
        <v>0.6</v>
      </c>
      <c r="L28" s="76">
        <f t="shared" si="1"/>
        <v>0.19999999999999996</v>
      </c>
      <c r="M28" s="84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0" t="s">
        <v>142</v>
      </c>
      <c r="E29" s="90"/>
      <c r="F29" s="90" t="s">
        <v>79</v>
      </c>
      <c r="G29" s="90"/>
      <c r="H29" s="52"/>
      <c r="I29" s="62">
        <v>1.1000000000000001</v>
      </c>
      <c r="J29" s="70">
        <v>1.1000000000000001</v>
      </c>
      <c r="K29" s="70">
        <v>1.3</v>
      </c>
      <c r="L29" s="76">
        <f t="shared" si="1"/>
        <v>0</v>
      </c>
      <c r="M29" s="84">
        <f t="shared" si="0"/>
        <v>-0.15384615384615385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142</v>
      </c>
      <c r="E30" s="87"/>
      <c r="F30" s="90" t="s">
        <v>79</v>
      </c>
      <c r="G30" s="90"/>
      <c r="H30" s="52">
        <v>41500</v>
      </c>
      <c r="I30" s="62">
        <v>1.1000000000000001</v>
      </c>
      <c r="J30" s="70">
        <v>1.1000000000000001</v>
      </c>
      <c r="K30" s="70">
        <v>1.1000000000000001</v>
      </c>
      <c r="L30" s="76">
        <f t="shared" si="1"/>
        <v>0</v>
      </c>
      <c r="M30" s="84">
        <f t="shared" si="0"/>
        <v>0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>
        <v>1.8</v>
      </c>
      <c r="D31" s="90" t="s">
        <v>156</v>
      </c>
      <c r="E31" s="90"/>
      <c r="F31" s="90" t="s">
        <v>141</v>
      </c>
      <c r="G31" s="90"/>
      <c r="H31" s="52"/>
      <c r="I31" s="62">
        <v>1.3</v>
      </c>
      <c r="J31" s="70">
        <v>1.3</v>
      </c>
      <c r="K31" s="70">
        <v>1.6</v>
      </c>
      <c r="L31" s="76">
        <f t="shared" si="1"/>
        <v>0</v>
      </c>
      <c r="M31" s="84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103</v>
      </c>
      <c r="E32" s="87"/>
      <c r="F32" s="85" t="s">
        <v>99</v>
      </c>
      <c r="G32" s="87"/>
      <c r="H32" s="52"/>
      <c r="I32" s="62">
        <v>0.14000000000000001</v>
      </c>
      <c r="J32" s="70">
        <v>0.14000000000000001</v>
      </c>
      <c r="K32" s="70">
        <v>0.23</v>
      </c>
      <c r="L32" s="76">
        <f t="shared" si="1"/>
        <v>0</v>
      </c>
      <c r="M32" s="84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5" t="s">
        <v>126</v>
      </c>
      <c r="E33" s="87"/>
      <c r="F33" s="85"/>
      <c r="G33" s="86"/>
      <c r="H33" s="52">
        <v>1700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0" t="s">
        <v>105</v>
      </c>
      <c r="E34" s="90"/>
      <c r="F34" s="85"/>
      <c r="G34" s="86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4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1.5</v>
      </c>
      <c r="D35" s="85" t="s">
        <v>153</v>
      </c>
      <c r="E35" s="87"/>
      <c r="F35" s="90" t="s">
        <v>119</v>
      </c>
      <c r="G35" s="90"/>
      <c r="H35" s="52">
        <v>8300</v>
      </c>
      <c r="I35" s="62">
        <v>0.9</v>
      </c>
      <c r="J35" s="70">
        <v>0.7</v>
      </c>
      <c r="K35" s="70">
        <v>1</v>
      </c>
      <c r="L35" s="76">
        <f t="shared" si="1"/>
        <v>0.28571428571428581</v>
      </c>
      <c r="M35" s="84">
        <f t="shared" si="0"/>
        <v>-9.9999999999999978E-2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121</v>
      </c>
      <c r="E36" s="87"/>
      <c r="F36" s="90"/>
      <c r="G36" s="90"/>
      <c r="H36" s="52">
        <v>5100</v>
      </c>
      <c r="I36" s="62">
        <v>3</v>
      </c>
      <c r="J36" s="70">
        <v>2.4</v>
      </c>
      <c r="K36" s="70">
        <v>1.3</v>
      </c>
      <c r="L36" s="76">
        <f>(I36/J36)-1</f>
        <v>0.25</v>
      </c>
      <c r="M36" s="84">
        <f t="shared" si="0"/>
        <v>1.3076923076923075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96</v>
      </c>
      <c r="E37" s="87"/>
      <c r="F37" s="85" t="s">
        <v>95</v>
      </c>
      <c r="G37" s="87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4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127</v>
      </c>
      <c r="E38" s="87"/>
      <c r="F38" s="85"/>
      <c r="G38" s="86"/>
      <c r="H38" s="52">
        <v>1300</v>
      </c>
      <c r="I38" s="62">
        <v>2.2000000000000002</v>
      </c>
      <c r="J38" s="70">
        <v>2.2000000000000002</v>
      </c>
      <c r="K38" s="70">
        <v>2.2999999999999998</v>
      </c>
      <c r="L38" s="76">
        <f t="shared" si="1"/>
        <v>0</v>
      </c>
      <c r="M38" s="84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88" t="s">
        <v>150</v>
      </c>
      <c r="E39" s="89"/>
      <c r="F39" s="85" t="s">
        <v>79</v>
      </c>
      <c r="G39" s="87"/>
      <c r="H39" s="52">
        <v>92100</v>
      </c>
      <c r="I39" s="63">
        <v>1.2</v>
      </c>
      <c r="J39" s="73">
        <v>1</v>
      </c>
      <c r="K39" s="83">
        <v>1.7</v>
      </c>
      <c r="L39" s="76">
        <f>(I39/J39)-1</f>
        <v>0.19999999999999996</v>
      </c>
      <c r="M39" s="84">
        <f>(I39/K39)-1</f>
        <v>-0.29411764705882348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>
        <v>3</v>
      </c>
      <c r="D40" s="88" t="s">
        <v>115</v>
      </c>
      <c r="E40" s="89"/>
      <c r="F40" s="85" t="s">
        <v>114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88" t="s">
        <v>121</v>
      </c>
      <c r="E41" s="89"/>
      <c r="F41" s="85" t="s">
        <v>128</v>
      </c>
      <c r="G41" s="87"/>
      <c r="H41" s="52">
        <v>17400</v>
      </c>
      <c r="I41" s="63">
        <v>2.8</v>
      </c>
      <c r="J41" s="73">
        <v>2.8</v>
      </c>
      <c r="K41" s="83">
        <v>3</v>
      </c>
      <c r="L41" s="76">
        <f>(I41/J41)-1</f>
        <v>0</v>
      </c>
      <c r="M41" s="84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3" t="s">
        <v>28</v>
      </c>
      <c r="C42" s="103"/>
      <c r="D42" s="103"/>
      <c r="E42" s="103"/>
      <c r="F42" s="103"/>
      <c r="G42" s="103"/>
      <c r="H42" s="57">
        <f>SUM(H13:H41)</f>
        <v>548900</v>
      </c>
      <c r="I42" s="101"/>
      <c r="J42" s="101"/>
      <c r="K42" s="101"/>
      <c r="L42" s="101"/>
      <c r="M42" s="101"/>
      <c r="N42" s="102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1" t="s">
        <v>11</v>
      </c>
      <c r="E48" s="91"/>
      <c r="F48" s="91" t="s">
        <v>12</v>
      </c>
      <c r="G48" s="91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2" t="s">
        <v>3</v>
      </c>
      <c r="E49" s="93"/>
      <c r="F49" s="92" t="s">
        <v>3</v>
      </c>
      <c r="G49" s="93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129</v>
      </c>
      <c r="E50" s="87"/>
      <c r="F50" s="85"/>
      <c r="G50" s="86"/>
      <c r="H50" s="58">
        <v>8400</v>
      </c>
      <c r="I50" s="66">
        <v>2.8</v>
      </c>
      <c r="J50" s="74">
        <v>2.8</v>
      </c>
      <c r="K50" s="74">
        <v>3</v>
      </c>
      <c r="L50" s="76">
        <f t="shared" ref="L50:L65" si="2">(I50/J50)-1</f>
        <v>0</v>
      </c>
      <c r="M50" s="76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122</v>
      </c>
      <c r="E51" s="87"/>
      <c r="F51" s="85"/>
      <c r="G51" s="87"/>
      <c r="H51" s="58">
        <v>3300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117</v>
      </c>
      <c r="E52" s="87"/>
      <c r="F52" s="85"/>
      <c r="G52" s="87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130</v>
      </c>
      <c r="C53" s="16"/>
      <c r="D53" s="85" t="s">
        <v>88</v>
      </c>
      <c r="E53" s="87"/>
      <c r="F53" s="85" t="s">
        <v>131</v>
      </c>
      <c r="G53" s="86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132</v>
      </c>
      <c r="C54" s="16"/>
      <c r="D54" s="85" t="s">
        <v>134</v>
      </c>
      <c r="E54" s="87"/>
      <c r="F54" s="85" t="s">
        <v>133</v>
      </c>
      <c r="G54" s="87"/>
      <c r="H54" s="58">
        <v>30400</v>
      </c>
      <c r="I54" s="67">
        <v>1.8</v>
      </c>
      <c r="J54" s="74">
        <v>1.8</v>
      </c>
      <c r="K54" s="81">
        <v>0</v>
      </c>
      <c r="L54" s="76">
        <f t="shared" si="2"/>
        <v>0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5" t="s">
        <v>143</v>
      </c>
      <c r="E55" s="87"/>
      <c r="F55" s="85" t="s">
        <v>119</v>
      </c>
      <c r="G55" s="86"/>
      <c r="H55" s="58">
        <v>20400</v>
      </c>
      <c r="I55" s="67">
        <v>1.1000000000000001</v>
      </c>
      <c r="J55" s="74">
        <v>1.1000000000000001</v>
      </c>
      <c r="K55" s="74">
        <v>2.6</v>
      </c>
      <c r="L55" s="76">
        <f t="shared" si="2"/>
        <v>0</v>
      </c>
      <c r="M55" s="76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84</v>
      </c>
      <c r="E56" s="87"/>
      <c r="F56" s="85"/>
      <c r="G56" s="87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>
        <v>2.5</v>
      </c>
      <c r="D57" s="85" t="s">
        <v>135</v>
      </c>
      <c r="E57" s="87"/>
      <c r="F57" s="85" t="s">
        <v>118</v>
      </c>
      <c r="G57" s="86"/>
      <c r="H57" s="58">
        <v>25600</v>
      </c>
      <c r="I57" s="61">
        <v>1.8</v>
      </c>
      <c r="J57" s="75">
        <v>1.8</v>
      </c>
      <c r="K57" s="75">
        <v>2.2999999999999998</v>
      </c>
      <c r="L57" s="78">
        <f t="shared" si="2"/>
        <v>0</v>
      </c>
      <c r="M57" s="76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5" t="s">
        <v>145</v>
      </c>
      <c r="E58" s="87"/>
      <c r="F58" s="85" t="s">
        <v>144</v>
      </c>
      <c r="G58" s="86"/>
      <c r="H58" s="58">
        <v>92400</v>
      </c>
      <c r="I58" s="61">
        <v>0.23</v>
      </c>
      <c r="J58" s="75">
        <v>0.23</v>
      </c>
      <c r="K58" s="75">
        <v>0.28999999999999998</v>
      </c>
      <c r="L58" s="76">
        <f t="shared" si="2"/>
        <v>0</v>
      </c>
      <c r="M58" s="76">
        <f t="shared" si="3"/>
        <v>-0.20689655172413779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5" t="s">
        <v>146</v>
      </c>
      <c r="E59" s="87"/>
      <c r="F59" s="85" t="s">
        <v>101</v>
      </c>
      <c r="G59" s="86"/>
      <c r="H59" s="58">
        <v>12100</v>
      </c>
      <c r="I59" s="61">
        <v>3.3</v>
      </c>
      <c r="J59" s="75">
        <v>3.3</v>
      </c>
      <c r="K59" s="118">
        <v>5.5</v>
      </c>
      <c r="L59" s="76">
        <f t="shared" si="2"/>
        <v>0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5" t="s">
        <v>155</v>
      </c>
      <c r="E60" s="87"/>
      <c r="F60" s="104" t="s">
        <v>154</v>
      </c>
      <c r="G60" s="105"/>
      <c r="H60" s="58">
        <v>28700</v>
      </c>
      <c r="I60" s="61">
        <v>1.5</v>
      </c>
      <c r="J60" s="75">
        <v>1.6</v>
      </c>
      <c r="K60" s="75">
        <v>1.8</v>
      </c>
      <c r="L60" s="76">
        <f t="shared" si="2"/>
        <v>-6.25E-2</v>
      </c>
      <c r="M60" s="76">
        <f t="shared" si="3"/>
        <v>-0.16666666666666674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138</v>
      </c>
      <c r="E61" s="87"/>
      <c r="F61" s="85"/>
      <c r="G61" s="87"/>
      <c r="H61" s="60"/>
      <c r="I61" s="68">
        <v>1.4</v>
      </c>
      <c r="J61" s="75">
        <v>1.4</v>
      </c>
      <c r="K61" s="75">
        <v>1.2</v>
      </c>
      <c r="L61" s="76">
        <f t="shared" si="2"/>
        <v>0</v>
      </c>
      <c r="M61" s="76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136</v>
      </c>
      <c r="E62" s="87"/>
      <c r="F62" s="85" t="s">
        <v>137</v>
      </c>
      <c r="G62" s="87"/>
      <c r="H62" s="59">
        <v>33500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87</v>
      </c>
      <c r="E63" s="87"/>
      <c r="F63" s="85" t="s">
        <v>86</v>
      </c>
      <c r="G63" s="85"/>
      <c r="H63" s="54">
        <v>31200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5" t="s">
        <v>113</v>
      </c>
      <c r="E64" s="87"/>
      <c r="F64" s="85" t="s">
        <v>123</v>
      </c>
      <c r="G64" s="86"/>
      <c r="H64" s="54">
        <v>46400</v>
      </c>
      <c r="I64" s="61">
        <v>1.5</v>
      </c>
      <c r="J64" s="75">
        <v>1.5</v>
      </c>
      <c r="K64" s="75">
        <v>2.7</v>
      </c>
      <c r="L64" s="76">
        <f t="shared" si="2"/>
        <v>0</v>
      </c>
      <c r="M64" s="76">
        <f t="shared" si="3"/>
        <v>-0.44444444444444453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>
        <v>1</v>
      </c>
      <c r="D65" s="85" t="s">
        <v>119</v>
      </c>
      <c r="E65" s="87"/>
      <c r="F65" s="85" t="s">
        <v>102</v>
      </c>
      <c r="G65" s="86"/>
      <c r="H65" s="54">
        <v>62200</v>
      </c>
      <c r="I65" s="61">
        <v>0.6</v>
      </c>
      <c r="J65" s="75">
        <v>0.6</v>
      </c>
      <c r="K65" s="75">
        <v>0.5</v>
      </c>
      <c r="L65" s="76">
        <f t="shared" si="2"/>
        <v>0</v>
      </c>
      <c r="M65" s="76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93</v>
      </c>
      <c r="E66" s="87"/>
      <c r="F66" s="85" t="s">
        <v>79</v>
      </c>
      <c r="G66" s="86"/>
      <c r="H66" s="54">
        <v>44300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5" t="s">
        <v>113</v>
      </c>
      <c r="E67" s="87"/>
      <c r="F67" s="85" t="s">
        <v>123</v>
      </c>
      <c r="G67" s="86"/>
      <c r="H67" s="54">
        <v>43600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6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5" t="s">
        <v>32</v>
      </c>
      <c r="C68" s="116"/>
      <c r="D68" s="116"/>
      <c r="E68" s="116"/>
      <c r="F68" s="116"/>
      <c r="G68" s="117"/>
      <c r="H68" s="53">
        <f>SUM(H50:H67)</f>
        <v>499200</v>
      </c>
      <c r="I68" s="112" t="s">
        <v>2</v>
      </c>
      <c r="J68" s="113"/>
      <c r="K68" s="113"/>
      <c r="L68" s="113"/>
      <c r="M68" s="113"/>
      <c r="N68" s="114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11" t="s">
        <v>160</v>
      </c>
      <c r="K73" s="111"/>
      <c r="L73" s="111"/>
      <c r="M73" s="111"/>
      <c r="N73" s="111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8"/>
      <c r="M74" s="108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5" t="s">
        <v>52</v>
      </c>
      <c r="C76" s="95"/>
      <c r="D76" s="95"/>
      <c r="E76" s="95"/>
      <c r="F76" s="95"/>
      <c r="G76" s="95"/>
      <c r="H76" s="95"/>
      <c r="I76" s="95"/>
      <c r="J76" s="95"/>
      <c r="K76" s="95"/>
      <c r="L76" s="109" t="s">
        <v>161</v>
      </c>
      <c r="M76" s="109"/>
      <c r="N76" s="109"/>
    </row>
    <row r="77" spans="1:17" ht="12.75" customHeight="1" x14ac:dyDescent="0.2">
      <c r="B77" s="95" t="s">
        <v>40</v>
      </c>
      <c r="C77" s="95"/>
      <c r="D77" s="95"/>
      <c r="E77" s="95"/>
      <c r="F77" s="95"/>
      <c r="G77" s="95"/>
      <c r="H77" s="95"/>
      <c r="I77" s="95"/>
      <c r="J77" s="95"/>
      <c r="K77" s="95"/>
    </row>
    <row r="78" spans="1:17" ht="12.75" customHeight="1" x14ac:dyDescent="0.2">
      <c r="B78" s="95" t="s">
        <v>63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1:17" ht="12.75" customHeight="1" x14ac:dyDescent="0.2">
      <c r="B79" s="95" t="s">
        <v>41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7" ht="12.75" customHeight="1" x14ac:dyDescent="0.2">
      <c r="B80" s="110" t="s">
        <v>53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3" spans="1:17" ht="12.75" customHeight="1" x14ac:dyDescent="0.2">
      <c r="A83" s="13"/>
      <c r="B83" s="107" t="s">
        <v>159</v>
      </c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1"/>
      <c r="P83" s="11"/>
      <c r="Q83" s="11"/>
    </row>
    <row r="84" spans="1:17" ht="12.75" customHeight="1" x14ac:dyDescent="0.2">
      <c r="B84" s="95" t="s">
        <v>57</v>
      </c>
      <c r="C84" s="95"/>
      <c r="D84" s="95"/>
      <c r="E84" s="95"/>
      <c r="F84" s="95"/>
      <c r="G84" s="95"/>
      <c r="H84" s="95"/>
      <c r="I84" s="95"/>
      <c r="J84" s="95"/>
      <c r="K84" s="95"/>
      <c r="L84" s="108"/>
      <c r="M84" s="108"/>
      <c r="N84" s="108"/>
    </row>
    <row r="85" spans="1:17" ht="12.75" customHeight="1" x14ac:dyDescent="0.2">
      <c r="B85" s="95" t="s">
        <v>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7" x14ac:dyDescent="0.2">
      <c r="A86" s="1"/>
      <c r="B86" s="95" t="s">
        <v>56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6" t="s">
        <v>55</v>
      </c>
      <c r="N91" s="106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2026-07-29T10:02:43Z</cp:lastPrinted>
  <dcterms:created xsi:type="dcterms:W3CDTF">1997-11-13T17:03:54Z</dcterms:created>
  <dcterms:modified xsi:type="dcterms:W3CDTF">2026-07-29T10:16:51Z</dcterms:modified>
</cp:coreProperties>
</file>